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e56f50d10e6822/Virtuális asszisztens/Kulcsár Ferenc/HP 500 Kft/"/>
    </mc:Choice>
  </mc:AlternateContent>
  <xr:revisionPtr revIDLastSave="63" documentId="8_{E2770517-0E15-441D-B0FD-A4E65A87577E}" xr6:coauthVersionLast="47" xr6:coauthVersionMax="47" xr10:uidLastSave="{1E18ABCF-7631-4F08-A785-03B78C5EA4C5}"/>
  <bookViews>
    <workbookView xWindow="-108" yWindow="-108" windowWidth="23256" windowHeight="12456" xr2:uid="{5A56F1EB-1BFD-4397-93BE-D25C063B90B8}"/>
  </bookViews>
  <sheets>
    <sheet name="Munka1" sheetId="1" r:id="rId1"/>
  </sheets>
  <definedNames>
    <definedName name="_xlnm.Print_Area" localSheetId="0">Munka1!$A$1:$T$70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I62" i="1"/>
  <c r="I63" i="1"/>
  <c r="I64" i="1"/>
  <c r="I61" i="1"/>
  <c r="I60" i="1"/>
  <c r="R14" i="1"/>
  <c r="R15" i="1"/>
  <c r="R16" i="1"/>
  <c r="R17" i="1"/>
  <c r="R18" i="1"/>
  <c r="N14" i="1"/>
  <c r="N15" i="1"/>
  <c r="N16" i="1"/>
  <c r="N17" i="1"/>
  <c r="I14" i="1"/>
  <c r="I15" i="1"/>
  <c r="I16" i="1"/>
  <c r="I17" i="1"/>
  <c r="I18" i="1"/>
  <c r="I19" i="1"/>
  <c r="H14" i="1"/>
  <c r="H15" i="1"/>
  <c r="H16" i="1"/>
  <c r="H17" i="1"/>
  <c r="H18" i="1"/>
  <c r="H19" i="1"/>
  <c r="H20" i="1"/>
  <c r="H21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3" i="1"/>
  <c r="H13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R13" i="1"/>
  <c r="N13" i="1"/>
  <c r="I38" i="1" l="1"/>
  <c r="C58" i="1"/>
  <c r="R38" i="1"/>
  <c r="C56" i="1" s="1"/>
  <c r="J56" i="1" s="1"/>
  <c r="H38" i="1"/>
  <c r="C54" i="1" s="1"/>
  <c r="J54" i="1" s="1"/>
  <c r="N38" i="1"/>
  <c r="C55" i="1" s="1"/>
  <c r="J55" i="1" s="1"/>
  <c r="C53" i="1" l="1"/>
  <c r="C66" i="1" s="1"/>
</calcChain>
</file>

<file path=xl/sharedStrings.xml><?xml version="1.0" encoding="utf-8"?>
<sst xmlns="http://schemas.openxmlformats.org/spreadsheetml/2006/main" count="95" uniqueCount="78">
  <si>
    <t>Név:</t>
  </si>
  <si>
    <t>E-mail cím:</t>
  </si>
  <si>
    <t>Telefonszám:</t>
  </si>
  <si>
    <t>Számlázási név:</t>
  </si>
  <si>
    <t>Szállítási cím:</t>
  </si>
  <si>
    <t xml:space="preserve">Igen: </t>
  </si>
  <si>
    <t>Árajánlatkérés*:</t>
  </si>
  <si>
    <t>Megrendelés*:</t>
  </si>
  <si>
    <t xml:space="preserve">Nem: </t>
  </si>
  <si>
    <t>db</t>
  </si>
  <si>
    <t>ABS</t>
  </si>
  <si>
    <t>neve</t>
  </si>
  <si>
    <t>hosszú</t>
  </si>
  <si>
    <t>rövid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</si>
  <si>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</si>
  <si>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</si>
  <si>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</si>
  <si>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</si>
  <si>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</si>
  <si>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</si>
  <si>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</si>
  <si>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</si>
  <si>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</si>
  <si>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</si>
  <si>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</si>
  <si>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</si>
  <si>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</si>
  <si>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</si>
  <si>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</si>
  <si>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</si>
  <si>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</si>
  <si>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</si>
  <si>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</si>
  <si>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</si>
  <si>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</si>
  <si>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</si>
  <si>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</si>
  <si>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</si>
  <si>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</si>
  <si>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Élfólia</t>
  </si>
  <si>
    <t xml:space="preserve">Szállítás*: </t>
  </si>
  <si>
    <t>szabás (fm)</t>
  </si>
  <si>
    <t>Ha elfogytak a sorok, kérlek tölts ki egy új megrendelő formot!</t>
  </si>
  <si>
    <t>élfólia (fm)</t>
  </si>
  <si>
    <t>ABS (fm)</t>
  </si>
  <si>
    <t>Lap neve vagy kódja</t>
  </si>
  <si>
    <t xml:space="preserve">ABS munkadíj /fm: </t>
  </si>
  <si>
    <t xml:space="preserve">ABS  összesen: </t>
  </si>
  <si>
    <t xml:space="preserve">Élfólia összesen: </t>
  </si>
  <si>
    <t>m2</t>
  </si>
  <si>
    <t>*Megfelelőt bejelölni</t>
  </si>
  <si>
    <t>Ssz.</t>
  </si>
  <si>
    <t xml:space="preserve">Szabás munkadíj/fm: </t>
  </si>
  <si>
    <t>Szabás összesen:</t>
  </si>
  <si>
    <t>Munkadíj:</t>
  </si>
  <si>
    <t xml:space="preserve">Anyagköltség: </t>
  </si>
  <si>
    <t>Tábla mennyiség (db)</t>
  </si>
  <si>
    <t>Egységár/db (buttó)</t>
  </si>
  <si>
    <t>Összesen</t>
  </si>
  <si>
    <t xml:space="preserve">Élfólia munkadíj/fm: </t>
  </si>
  <si>
    <t>HP 500 Kft. lapszabászat  árajánlatkérő vs. megrendelő form                                                                     tel: +36 20 962 6160,       e-mail cím: lapszabasz@lapszabaszpont.hu</t>
  </si>
  <si>
    <t>Megjegyzés</t>
  </si>
  <si>
    <t xml:space="preserve">Mindösszesen: </t>
  </si>
  <si>
    <t xml:space="preserve">Szabás (fm): </t>
  </si>
  <si>
    <t>ABS (fm):</t>
  </si>
  <si>
    <t>Élfólia (fm):</t>
  </si>
  <si>
    <t>ÁRAJÁNLAT</t>
  </si>
  <si>
    <t>1.oldal</t>
  </si>
  <si>
    <t>2.oldal</t>
  </si>
  <si>
    <t>EZT A LAPOT A HP 500 KFT. TÖLTI KI!</t>
  </si>
  <si>
    <t>Számlázási cím:</t>
  </si>
  <si>
    <t xml:space="preserve">Adószám: </t>
  </si>
  <si>
    <t>Megjegyzés:</t>
  </si>
  <si>
    <t>Név/telefonszám:</t>
  </si>
  <si>
    <t xml:space="preserve"> </t>
  </si>
  <si>
    <t>V (mm)</t>
  </si>
  <si>
    <t>H/szálirány (mm)</t>
  </si>
  <si>
    <t>SZ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</si>
</sst>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454545"/>
      <name val="Calibri"/>
      <family val="2"/>
      <charset val="238"/>
      <scheme val="minor"/>
    </font>
    <font>
      <sz val="12"/>
      <color rgb="FF45454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2" fillId="4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4" borderId="0" xfId="0" applyFont="1" applyFill="1" applyAlignment="1">
      <alignment horizontal="center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164" fontId="8" fillId="4" borderId="1" xfId="0" applyNumberFormat="1" applyFont="1" applyFill="1" applyBorder="1" applyAlignment="1" applyProtection="1">
      <alignment horizontal="right" wrapText="1"/>
      <protection locked="0"/>
    </xf>
    <xf numFmtId="0" fontId="9" fillId="2" borderId="5" xfId="0" applyFont="1" applyFill="1" applyBorder="1" applyAlignment="1" applyProtection="1">
      <alignment horizontal="left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1" fillId="4" borderId="0" xfId="0" applyFont="1" applyFill="1" applyAlignment="1">
      <alignment horizontal="left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wrapText="1"/>
    </xf>
    <xf numFmtId="0" fontId="11" fillId="4" borderId="0" xfId="0" applyFont="1" applyFill="1"/>
    <xf numFmtId="0" fontId="5" fillId="4" borderId="0" xfId="0" applyFont="1" applyFill="1"/>
    <xf numFmtId="0" fontId="10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8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right"/>
    </xf>
    <xf numFmtId="164" fontId="4" fillId="4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164" fontId="4" fillId="4" borderId="2" xfId="0" applyNumberFormat="1" applyFont="1" applyFill="1" applyBorder="1" applyAlignment="1">
      <alignment horizontal="right" vertical="center" wrapText="1"/>
    </xf>
    <xf numFmtId="164" fontId="4" fillId="4" borderId="4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left"/>
    </xf>
    <xf numFmtId="0" fontId="6" fillId="4" borderId="0" xfId="0" applyFont="1" applyFill="1" applyAlignment="1">
      <alignment horizontal="center" vertical="center" wrapText="1"/>
    </xf>
    <xf numFmtId="0" fontId="1" fillId="4" borderId="1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0</xdr:row>
      <xdr:rowOff>53242</xdr:rowOff>
    </xdr:from>
    <xdr:to>
      <xdr:col>1</xdr:col>
      <xdr:colOff>746760</xdr:colOff>
      <xdr:row>3</xdr:row>
      <xdr:rowOff>135971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C210A24-3C18-DDC5-B41C-84811F386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53242"/>
          <a:ext cx="746760" cy="631369"/>
        </a:xfrm>
        <a:prstGeom prst="rect">
          <a:avLst/>
        </a:prstGeom>
      </xdr:spPr>
    </xdr:pic>
    <xdr:clientData/>
  </xdr:twoCellAnchor>
  <xdr:twoCellAnchor editAs="oneCell">
    <xdr:from>
      <xdr:col>15</xdr:col>
      <xdr:colOff>327026</xdr:colOff>
      <xdr:row>0</xdr:row>
      <xdr:rowOff>45720</xdr:rowOff>
    </xdr:from>
    <xdr:to>
      <xdr:col>17</xdr:col>
      <xdr:colOff>211966</xdr:colOff>
      <xdr:row>3</xdr:row>
      <xdr:rowOff>160019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68AA9A72-6802-457D-B4B1-BA21E9CA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786" y="45720"/>
          <a:ext cx="784100" cy="662939"/>
        </a:xfrm>
        <a:prstGeom prst="rect">
          <a:avLst/>
        </a:prstGeom>
      </xdr:spPr>
    </xdr:pic>
    <xdr:clientData/>
  </xdr:twoCellAnchor>
  <xdr:oneCellAnchor>
    <xdr:from>
      <xdr:col>0</xdr:col>
      <xdr:colOff>510540</xdr:colOff>
      <xdr:row>38</xdr:row>
      <xdr:rowOff>53242</xdr:rowOff>
    </xdr:from>
    <xdr:ext cx="746760" cy="631369"/>
    <xdr:pic>
      <xdr:nvPicPr>
        <xdr:cNvPr id="2" name="Kép 1">
          <a:extLst>
            <a:ext uri="{FF2B5EF4-FFF2-40B4-BE49-F238E27FC236}">
              <a16:creationId xmlns:a16="http://schemas.microsoft.com/office/drawing/2014/main" id="{D3CFE290-3AF4-4F21-9DF5-AF85D2B03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53242"/>
          <a:ext cx="746760" cy="631369"/>
        </a:xfrm>
        <a:prstGeom prst="rect">
          <a:avLst/>
        </a:prstGeom>
      </xdr:spPr>
    </xdr:pic>
    <xdr:clientData/>
  </xdr:oneCellAnchor>
  <xdr:oneCellAnchor>
    <xdr:from>
      <xdr:col>15</xdr:col>
      <xdr:colOff>327026</xdr:colOff>
      <xdr:row>38</xdr:row>
      <xdr:rowOff>45720</xdr:rowOff>
    </xdr:from>
    <xdr:ext cx="784100" cy="662939"/>
    <xdr:pic>
      <xdr:nvPicPr>
        <xdr:cNvPr id="5" name="Kép 4">
          <a:extLst>
            <a:ext uri="{FF2B5EF4-FFF2-40B4-BE49-F238E27FC236}">
              <a16:creationId xmlns:a16="http://schemas.microsoft.com/office/drawing/2014/main" id="{E6AA4000-CFB7-4371-8C25-81847320A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266" y="45720"/>
          <a:ext cx="784100" cy="662939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75BF-6BEE-422F-9F7B-BF288A84909B}">
  <dimension ref="A1:T70"/>
  <sheetViews>
    <sheetView tabSelected="1" zoomScaleNormal="100" zoomScaleSheetLayoutView="46" workbookViewId="0">
      <selection activeCell="A5" sqref="A5:B5"/>
    </sheetView>
  </sheetViews>
  <sheetFormatPr defaultRowHeight="15.6" x14ac:dyDescent="0.3"/>
  <cols>
    <col min="1" max="1" width="4.77734375" style="1" customWidth="1"/>
    <col min="2" max="2" width="16.109375" style="1" customWidth="1"/>
    <col min="3" max="3" width="8.5546875" style="1" customWidth="1"/>
    <col min="4" max="4" width="7.5546875" style="1" customWidth="1"/>
    <col min="5" max="5" width="9.77734375" style="1" customWidth="1"/>
    <col min="6" max="6" width="8.44140625" style="1" customWidth="1"/>
    <col min="7" max="7" width="9.5546875" style="1" customWidth="1"/>
    <col min="8" max="8" width="8.33203125" style="1" customWidth="1"/>
    <col min="9" max="9" width="8.109375" style="1" customWidth="1"/>
    <col min="10" max="10" width="5.6640625" style="1" customWidth="1"/>
    <col min="11" max="11" width="5.5546875" style="1" customWidth="1"/>
    <col min="12" max="12" width="8.77734375" style="1" customWidth="1"/>
    <col min="13" max="13" width="8" style="1" customWidth="1"/>
    <col min="14" max="14" width="7.6640625" style="1" customWidth="1"/>
    <col min="15" max="16" width="7.21875" style="1" customWidth="1"/>
    <col min="17" max="17" width="5.88671875" style="1" customWidth="1"/>
    <col min="18" max="18" width="6.77734375" style="3" customWidth="1"/>
    <col min="19" max="19" width="8.88671875" style="1"/>
    <col min="20" max="20" width="8.6640625" style="1" customWidth="1"/>
    <col min="21" max="16384" width="8.88671875" style="1"/>
  </cols>
  <sheetData>
    <row r="1" spans="1:20" ht="14.4" customHeight="1" x14ac:dyDescent="0.3">
      <c r="A1" s="9"/>
      <c r="B1" s="9"/>
      <c r="C1" s="108" t="s">
        <v>60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27"/>
      <c r="Q1" s="27"/>
      <c r="R1" s="28"/>
      <c r="S1" s="9"/>
      <c r="T1" s="29" t="s">
        <v>67</v>
      </c>
    </row>
    <row r="2" spans="1:20" ht="14.4" customHeight="1" x14ac:dyDescent="0.3">
      <c r="A2" s="9"/>
      <c r="B2" s="9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27"/>
      <c r="Q2" s="27"/>
      <c r="R2" s="28"/>
      <c r="S2" s="9"/>
      <c r="T2" s="9"/>
    </row>
    <row r="3" spans="1:20" ht="14.4" customHeight="1" x14ac:dyDescent="0.3">
      <c r="A3" s="9"/>
      <c r="B3" s="9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27"/>
      <c r="Q3" s="27"/>
      <c r="R3" s="28"/>
      <c r="S3" s="9"/>
      <c r="T3" s="9"/>
    </row>
    <row r="4" spans="1:20" ht="14.4" customHeight="1" x14ac:dyDescent="0.3">
      <c r="A4" s="9"/>
      <c r="B4" s="9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27"/>
      <c r="Q4" s="27"/>
      <c r="R4" s="28"/>
      <c r="S4" s="9"/>
      <c r="T4" s="9"/>
    </row>
    <row r="5" spans="1:20" ht="16.8" customHeight="1" x14ac:dyDescent="0.3">
      <c r="A5" s="59" t="s">
        <v>73</v>
      </c>
      <c r="B5" s="60"/>
      <c r="C5" s="58"/>
      <c r="D5" s="58"/>
      <c r="E5" s="58"/>
      <c r="F5" s="58"/>
      <c r="G5" s="58"/>
      <c r="H5" s="13"/>
      <c r="I5" s="13"/>
      <c r="J5" s="14"/>
      <c r="K5" s="14"/>
      <c r="L5" s="50" t="s">
        <v>6</v>
      </c>
      <c r="M5" s="109"/>
      <c r="N5" s="16"/>
      <c r="P5" s="30" t="s">
        <v>50</v>
      </c>
      <c r="Q5" s="5"/>
      <c r="R5" s="6"/>
      <c r="S5" s="9"/>
      <c r="T5" s="9"/>
    </row>
    <row r="6" spans="1:20" ht="16.8" customHeight="1" x14ac:dyDescent="0.3">
      <c r="A6" s="59" t="s">
        <v>1</v>
      </c>
      <c r="B6" s="60"/>
      <c r="C6" s="58"/>
      <c r="D6" s="58"/>
      <c r="E6" s="58"/>
      <c r="F6" s="58"/>
      <c r="G6" s="58"/>
      <c r="H6" s="13"/>
      <c r="I6" s="13"/>
      <c r="J6" s="14"/>
      <c r="K6" s="14"/>
      <c r="L6" s="50" t="s">
        <v>7</v>
      </c>
      <c r="M6" s="109"/>
      <c r="N6" s="16"/>
      <c r="O6" s="4"/>
      <c r="P6" s="4"/>
      <c r="Q6" s="5"/>
      <c r="R6" s="6"/>
      <c r="S6" s="9"/>
      <c r="T6" s="9"/>
    </row>
    <row r="7" spans="1:20" ht="16.8" customHeight="1" x14ac:dyDescent="0.3">
      <c r="A7" s="65" t="s">
        <v>3</v>
      </c>
      <c r="B7" s="65"/>
      <c r="C7" s="58"/>
      <c r="D7" s="58"/>
      <c r="E7" s="58"/>
      <c r="F7" s="58"/>
      <c r="G7" s="58"/>
      <c r="H7" s="13"/>
      <c r="I7" s="13"/>
      <c r="J7" s="14"/>
      <c r="K7" s="14"/>
      <c r="L7" s="25" t="s">
        <v>40</v>
      </c>
      <c r="M7" s="9" t="s">
        <v>5</v>
      </c>
      <c r="N7" s="19"/>
      <c r="O7" s="31" t="s">
        <v>8</v>
      </c>
      <c r="P7" s="20"/>
      <c r="Q7" s="7"/>
      <c r="R7" s="17"/>
      <c r="S7" s="9"/>
      <c r="T7" s="9"/>
    </row>
    <row r="8" spans="1:20" ht="16.8" customHeight="1" x14ac:dyDescent="0.3">
      <c r="A8" s="65" t="s">
        <v>70</v>
      </c>
      <c r="B8" s="65"/>
      <c r="C8" s="107"/>
      <c r="D8" s="107"/>
      <c r="E8" s="107"/>
      <c r="F8" s="107"/>
      <c r="G8" s="107"/>
      <c r="H8" s="13"/>
      <c r="I8" s="13"/>
      <c r="J8" s="14"/>
      <c r="K8" s="14"/>
      <c r="L8" s="50" t="s">
        <v>4</v>
      </c>
      <c r="M8" s="50"/>
      <c r="N8" s="45"/>
      <c r="O8" s="45"/>
      <c r="P8" s="45"/>
      <c r="Q8" s="45"/>
      <c r="R8" s="45"/>
      <c r="S8" s="45"/>
      <c r="T8" s="45"/>
    </row>
    <row r="9" spans="1:20" ht="16.8" customHeight="1" x14ac:dyDescent="0.3">
      <c r="A9" s="46" t="s">
        <v>71</v>
      </c>
      <c r="B9" s="46"/>
      <c r="C9" s="47"/>
      <c r="D9" s="48"/>
      <c r="E9" s="48"/>
      <c r="F9" s="48"/>
      <c r="G9" s="49"/>
      <c r="H9" s="13"/>
      <c r="I9" s="13"/>
      <c r="J9" s="14"/>
      <c r="K9" s="14"/>
      <c r="L9" s="50" t="s">
        <v>72</v>
      </c>
      <c r="M9" s="50"/>
      <c r="N9" s="45"/>
      <c r="O9" s="45"/>
      <c r="P9" s="45"/>
      <c r="Q9" s="45"/>
      <c r="R9" s="45"/>
      <c r="S9" s="45"/>
      <c r="T9" s="45"/>
    </row>
    <row r="10" spans="1:20" ht="13.8" customHeight="1" x14ac:dyDescent="0.3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9"/>
      <c r="T10" s="9"/>
    </row>
    <row r="11" spans="1:20" ht="16.2" customHeight="1" x14ac:dyDescent="0.3">
      <c r="A11" s="57" t="s">
        <v>51</v>
      </c>
      <c r="B11" s="61" t="s">
        <v>45</v>
      </c>
      <c r="C11" s="62"/>
      <c r="D11" s="53" t="s">
        <v>75</v>
      </c>
      <c r="E11" s="117" t="s">
        <v>76</v>
      </c>
      <c r="F11" s="53" t="s">
        <v>77</v>
      </c>
      <c r="G11" s="51" t="s">
        <v>9</v>
      </c>
      <c r="H11" s="51" t="s">
        <v>41</v>
      </c>
      <c r="I11" s="53" t="s">
        <v>49</v>
      </c>
      <c r="J11" s="51" t="s">
        <v>10</v>
      </c>
      <c r="K11" s="51"/>
      <c r="L11" s="51"/>
      <c r="M11" s="51"/>
      <c r="N11" s="51" t="s">
        <v>44</v>
      </c>
      <c r="O11" s="51" t="s">
        <v>39</v>
      </c>
      <c r="P11" s="51"/>
      <c r="Q11" s="51"/>
      <c r="R11" s="51" t="s">
        <v>43</v>
      </c>
      <c r="S11" s="105" t="s">
        <v>61</v>
      </c>
      <c r="T11" s="105"/>
    </row>
    <row r="12" spans="1:20" ht="16.2" customHeight="1" x14ac:dyDescent="0.3">
      <c r="A12" s="57"/>
      <c r="B12" s="63"/>
      <c r="C12" s="64"/>
      <c r="D12" s="54"/>
      <c r="E12" s="118"/>
      <c r="F12" s="54"/>
      <c r="G12" s="51"/>
      <c r="H12" s="51"/>
      <c r="I12" s="54"/>
      <c r="J12" s="102" t="s">
        <v>11</v>
      </c>
      <c r="K12" s="103"/>
      <c r="L12" s="32" t="s">
        <v>12</v>
      </c>
      <c r="M12" s="32" t="s">
        <v>13</v>
      </c>
      <c r="N12" s="51"/>
      <c r="O12" s="32" t="s">
        <v>11</v>
      </c>
      <c r="P12" s="32" t="s">
        <v>12</v>
      </c>
      <c r="Q12" s="32" t="s">
        <v>13</v>
      </c>
      <c r="R12" s="51"/>
      <c r="S12" s="105"/>
      <c r="T12" s="105"/>
    </row>
    <row r="13" spans="1:20" ht="15.6" customHeight="1" x14ac:dyDescent="0.3">
      <c r="A13" s="33" t="s">
        <v>14</v>
      </c>
      <c r="B13" s="55"/>
      <c r="C13" s="56"/>
      <c r="D13" s="26"/>
      <c r="E13" s="26"/>
      <c r="F13" s="26"/>
      <c r="G13" s="26"/>
      <c r="H13" s="35">
        <f t="shared" ref="H13:H37" si="0">SUM((E13*2+F13*2)*G13)/1000</f>
        <v>0</v>
      </c>
      <c r="I13" s="35">
        <f>SUM(E13*F13*G13)/1000000</f>
        <v>0</v>
      </c>
      <c r="J13" s="99"/>
      <c r="K13" s="100"/>
      <c r="L13" s="26"/>
      <c r="M13" s="26"/>
      <c r="N13" s="35">
        <f>SUM((L13*E13+M13*F13)*G13)/1000</f>
        <v>0</v>
      </c>
      <c r="O13" s="26"/>
      <c r="P13" s="26"/>
      <c r="Q13" s="26"/>
      <c r="R13" s="10">
        <f>SUM((P13*E13+Q13*F13)*G13)/1000</f>
        <v>0</v>
      </c>
      <c r="S13" s="106"/>
      <c r="T13" s="106"/>
    </row>
    <row r="14" spans="1:20" ht="15.6" customHeight="1" x14ac:dyDescent="0.3">
      <c r="A14" s="33" t="s">
        <v>15</v>
      </c>
      <c r="B14" s="55"/>
      <c r="C14" s="56"/>
      <c r="D14" s="26"/>
      <c r="E14" s="26"/>
      <c r="F14" s="26"/>
      <c r="G14" s="26"/>
      <c r="H14" s="35">
        <f t="shared" si="0"/>
        <v>0</v>
      </c>
      <c r="I14" s="35">
        <f t="shared" ref="I14:I19" si="1">SUM(E14*F14*G14)/1000000</f>
        <v>0</v>
      </c>
      <c r="J14" s="99"/>
      <c r="K14" s="100"/>
      <c r="L14" s="26"/>
      <c r="M14" s="26"/>
      <c r="N14" s="35">
        <f t="shared" ref="N14:N18" si="2">SUM((L14*E14+M14*F14)*G14)/1000</f>
        <v>0</v>
      </c>
      <c r="O14" s="26"/>
      <c r="P14" s="26"/>
      <c r="Q14" s="26"/>
      <c r="R14" s="10">
        <f t="shared" ref="R14:R18" si="3">SUM((P14*E14+Q14*F14)*G14)/1000</f>
        <v>0</v>
      </c>
      <c r="S14" s="106"/>
      <c r="T14" s="106"/>
    </row>
    <row r="15" spans="1:20" ht="15.6" customHeight="1" x14ac:dyDescent="0.3">
      <c r="A15" s="33" t="s">
        <v>16</v>
      </c>
      <c r="B15" s="55"/>
      <c r="C15" s="56"/>
      <c r="D15" s="26"/>
      <c r="E15" s="26"/>
      <c r="F15" s="26"/>
      <c r="G15" s="26"/>
      <c r="H15" s="35">
        <f t="shared" si="0"/>
        <v>0</v>
      </c>
      <c r="I15" s="35">
        <f t="shared" si="1"/>
        <v>0</v>
      </c>
      <c r="J15" s="99"/>
      <c r="K15" s="100"/>
      <c r="L15" s="26"/>
      <c r="M15" s="26"/>
      <c r="N15" s="35">
        <f t="shared" si="2"/>
        <v>0</v>
      </c>
      <c r="O15" s="26"/>
      <c r="P15" s="26"/>
      <c r="Q15" s="26"/>
      <c r="R15" s="10">
        <f t="shared" si="3"/>
        <v>0</v>
      </c>
      <c r="S15" s="106"/>
      <c r="T15" s="106"/>
    </row>
    <row r="16" spans="1:20" ht="15.6" customHeight="1" x14ac:dyDescent="0.3">
      <c r="A16" s="33" t="s">
        <v>17</v>
      </c>
      <c r="B16" s="55"/>
      <c r="C16" s="56"/>
      <c r="D16" s="26"/>
      <c r="E16" s="26"/>
      <c r="F16" s="26"/>
      <c r="G16" s="26"/>
      <c r="H16" s="35">
        <f t="shared" si="0"/>
        <v>0</v>
      </c>
      <c r="I16" s="35">
        <f t="shared" si="1"/>
        <v>0</v>
      </c>
      <c r="J16" s="99"/>
      <c r="K16" s="100"/>
      <c r="L16" s="26"/>
      <c r="M16" s="26"/>
      <c r="N16" s="35">
        <f t="shared" si="2"/>
        <v>0</v>
      </c>
      <c r="O16" s="26"/>
      <c r="P16" s="26"/>
      <c r="Q16" s="26"/>
      <c r="R16" s="10">
        <f t="shared" si="3"/>
        <v>0</v>
      </c>
      <c r="S16" s="106"/>
      <c r="T16" s="106"/>
    </row>
    <row r="17" spans="1:20" ht="15.6" customHeight="1" x14ac:dyDescent="0.3">
      <c r="A17" s="33" t="s">
        <v>18</v>
      </c>
      <c r="B17" s="55"/>
      <c r="C17" s="56"/>
      <c r="D17" s="26"/>
      <c r="E17" s="26"/>
      <c r="F17" s="26"/>
      <c r="G17" s="26"/>
      <c r="H17" s="35">
        <f t="shared" si="0"/>
        <v>0</v>
      </c>
      <c r="I17" s="35">
        <f t="shared" si="1"/>
        <v>0</v>
      </c>
      <c r="J17" s="99"/>
      <c r="K17" s="100"/>
      <c r="L17" s="26"/>
      <c r="M17" s="26"/>
      <c r="N17" s="35">
        <f t="shared" si="2"/>
        <v>0</v>
      </c>
      <c r="O17" s="26"/>
      <c r="P17" s="26"/>
      <c r="Q17" s="26"/>
      <c r="R17" s="10">
        <f t="shared" si="3"/>
        <v>0</v>
      </c>
      <c r="S17" s="106"/>
      <c r="T17" s="106"/>
    </row>
    <row r="18" spans="1:20" ht="15.6" customHeight="1" x14ac:dyDescent="0.3">
      <c r="A18" s="33" t="s">
        <v>19</v>
      </c>
      <c r="B18" s="55"/>
      <c r="C18" s="56"/>
      <c r="D18" s="26"/>
      <c r="E18" s="10"/>
      <c r="F18" s="10"/>
      <c r="G18" s="10"/>
      <c r="H18" s="35">
        <f t="shared" si="0"/>
        <v>0</v>
      </c>
      <c r="I18" s="35">
        <f t="shared" si="1"/>
        <v>0</v>
      </c>
      <c r="J18" s="99"/>
      <c r="K18" s="100"/>
      <c r="L18" s="26"/>
      <c r="M18" s="26"/>
      <c r="N18" s="35">
        <f t="shared" si="2"/>
        <v>0</v>
      </c>
      <c r="O18" s="26"/>
      <c r="P18" s="26"/>
      <c r="Q18" s="26"/>
      <c r="R18" s="10">
        <f t="shared" si="3"/>
        <v>0</v>
      </c>
      <c r="S18" s="106"/>
      <c r="T18" s="106"/>
    </row>
    <row r="19" spans="1:20" ht="15.6" customHeight="1" x14ac:dyDescent="0.3">
      <c r="A19" s="33" t="s">
        <v>20</v>
      </c>
      <c r="B19" s="55"/>
      <c r="C19" s="56"/>
      <c r="D19" s="26"/>
      <c r="E19" s="26"/>
      <c r="F19" s="26"/>
      <c r="G19" s="26"/>
      <c r="H19" s="35">
        <f t="shared" si="0"/>
        <v>0</v>
      </c>
      <c r="I19" s="35">
        <f t="shared" si="1"/>
        <v>0</v>
      </c>
      <c r="J19" s="99"/>
      <c r="K19" s="100"/>
      <c r="L19" s="26"/>
      <c r="M19" s="26"/>
      <c r="N19" s="35">
        <f t="shared" ref="N19:N37" si="4">SUM((L19*E19+M19*F19)*G19)/1000</f>
        <v>0</v>
      </c>
      <c r="O19" s="26"/>
      <c r="P19" s="26"/>
      <c r="Q19" s="26"/>
      <c r="R19" s="10">
        <f t="shared" ref="R19:R37" si="5">SUM((P19*E19+Q19*F19)*G19)/1000</f>
        <v>0</v>
      </c>
      <c r="S19" s="106"/>
      <c r="T19" s="106"/>
    </row>
    <row r="20" spans="1:20" ht="15.6" customHeight="1" x14ac:dyDescent="0.3">
      <c r="A20" s="33" t="s">
        <v>21</v>
      </c>
      <c r="B20" s="55"/>
      <c r="C20" s="56"/>
      <c r="D20" s="26"/>
      <c r="E20" s="26"/>
      <c r="F20" s="26"/>
      <c r="G20" s="26"/>
      <c r="H20" s="35">
        <f t="shared" si="0"/>
        <v>0</v>
      </c>
      <c r="I20" s="35">
        <f t="shared" ref="I20:I37" si="6">SUM(E20*F20*G20)/1000000</f>
        <v>0</v>
      </c>
      <c r="J20" s="99"/>
      <c r="K20" s="100"/>
      <c r="L20" s="26"/>
      <c r="M20" s="26"/>
      <c r="N20" s="35">
        <f t="shared" si="4"/>
        <v>0</v>
      </c>
      <c r="O20" s="26"/>
      <c r="P20" s="26"/>
      <c r="Q20" s="26"/>
      <c r="R20" s="10">
        <f t="shared" si="5"/>
        <v>0</v>
      </c>
      <c r="S20" s="106"/>
      <c r="T20" s="106"/>
    </row>
    <row r="21" spans="1:20" ht="15.6" customHeight="1" x14ac:dyDescent="0.3">
      <c r="A21" s="33" t="s">
        <v>22</v>
      </c>
      <c r="B21" s="55"/>
      <c r="C21" s="56"/>
      <c r="D21" s="26"/>
      <c r="E21" s="26"/>
      <c r="F21" s="26"/>
      <c r="G21" s="26"/>
      <c r="H21" s="35">
        <f t="shared" si="0"/>
        <v>0</v>
      </c>
      <c r="I21" s="35">
        <f t="shared" si="6"/>
        <v>0</v>
      </c>
      <c r="J21" s="99"/>
      <c r="K21" s="100"/>
      <c r="L21" s="26"/>
      <c r="M21" s="26"/>
      <c r="N21" s="35">
        <f t="shared" si="4"/>
        <v>0</v>
      </c>
      <c r="O21" s="26"/>
      <c r="P21" s="26"/>
      <c r="Q21" s="26"/>
      <c r="R21" s="10">
        <f t="shared" si="5"/>
        <v>0</v>
      </c>
      <c r="S21" s="106"/>
      <c r="T21" s="106"/>
    </row>
    <row r="22" spans="1:20" ht="15.6" customHeight="1" x14ac:dyDescent="0.3">
      <c r="A22" s="33" t="s">
        <v>23</v>
      </c>
      <c r="B22" s="55"/>
      <c r="C22" s="56"/>
      <c r="D22" s="26"/>
      <c r="E22" s="26"/>
      <c r="F22" s="26"/>
      <c r="G22" s="26"/>
      <c r="H22" s="35">
        <f t="shared" si="0"/>
        <v>0</v>
      </c>
      <c r="I22" s="35">
        <f t="shared" si="6"/>
        <v>0</v>
      </c>
      <c r="J22" s="99"/>
      <c r="K22" s="100"/>
      <c r="L22" s="26"/>
      <c r="M22" s="26"/>
      <c r="N22" s="35">
        <f t="shared" si="4"/>
        <v>0</v>
      </c>
      <c r="O22" s="26"/>
      <c r="P22" s="26"/>
      <c r="Q22" s="26"/>
      <c r="R22" s="10">
        <f t="shared" si="5"/>
        <v>0</v>
      </c>
      <c r="S22" s="106"/>
      <c r="T22" s="106"/>
    </row>
    <row r="23" spans="1:20" ht="15.6" customHeight="1" x14ac:dyDescent="0.3">
      <c r="A23" s="33" t="s">
        <v>24</v>
      </c>
      <c r="B23" s="55"/>
      <c r="C23" s="56"/>
      <c r="D23" s="26"/>
      <c r="E23" s="26"/>
      <c r="F23" s="26"/>
      <c r="G23" s="26"/>
      <c r="H23" s="35">
        <f t="shared" si="0"/>
        <v>0</v>
      </c>
      <c r="I23" s="35">
        <f t="shared" si="6"/>
        <v>0</v>
      </c>
      <c r="J23" s="99"/>
      <c r="K23" s="100"/>
      <c r="L23" s="26"/>
      <c r="M23" s="26"/>
      <c r="N23" s="35">
        <f t="shared" si="4"/>
        <v>0</v>
      </c>
      <c r="O23" s="26"/>
      <c r="P23" s="26"/>
      <c r="Q23" s="26"/>
      <c r="R23" s="10">
        <f t="shared" si="5"/>
        <v>0</v>
      </c>
      <c r="S23" s="106"/>
      <c r="T23" s="106"/>
    </row>
    <row r="24" spans="1:20" ht="15.6" customHeight="1" x14ac:dyDescent="0.3">
      <c r="A24" s="33" t="s">
        <v>25</v>
      </c>
      <c r="B24" s="55"/>
      <c r="C24" s="56"/>
      <c r="D24" s="26"/>
      <c r="E24" s="26"/>
      <c r="F24" s="26"/>
      <c r="G24" s="26"/>
      <c r="H24" s="35">
        <f t="shared" si="0"/>
        <v>0</v>
      </c>
      <c r="I24" s="35">
        <f t="shared" si="6"/>
        <v>0</v>
      </c>
      <c r="J24" s="99"/>
      <c r="K24" s="100"/>
      <c r="L24" s="26"/>
      <c r="M24" s="26"/>
      <c r="N24" s="35">
        <f t="shared" si="4"/>
        <v>0</v>
      </c>
      <c r="O24" s="26"/>
      <c r="P24" s="26"/>
      <c r="Q24" s="26"/>
      <c r="R24" s="10">
        <f t="shared" si="5"/>
        <v>0</v>
      </c>
      <c r="S24" s="106"/>
      <c r="T24" s="106"/>
    </row>
    <row r="25" spans="1:20" ht="15.6" customHeight="1" x14ac:dyDescent="0.3">
      <c r="A25" s="33" t="s">
        <v>26</v>
      </c>
      <c r="B25" s="55"/>
      <c r="C25" s="56"/>
      <c r="D25" s="26"/>
      <c r="E25" s="26"/>
      <c r="F25" s="26"/>
      <c r="G25" s="26"/>
      <c r="H25" s="35">
        <f t="shared" si="0"/>
        <v>0</v>
      </c>
      <c r="I25" s="35">
        <f t="shared" si="6"/>
        <v>0</v>
      </c>
      <c r="J25" s="99"/>
      <c r="K25" s="100"/>
      <c r="L25" s="26"/>
      <c r="M25" s="26"/>
      <c r="N25" s="35">
        <f t="shared" si="4"/>
        <v>0</v>
      </c>
      <c r="O25" s="26"/>
      <c r="P25" s="26"/>
      <c r="Q25" s="26"/>
      <c r="R25" s="10">
        <f t="shared" si="5"/>
        <v>0</v>
      </c>
      <c r="S25" s="106"/>
      <c r="T25" s="106"/>
    </row>
    <row r="26" spans="1:20" ht="15.6" customHeight="1" x14ac:dyDescent="0.3">
      <c r="A26" s="33" t="s">
        <v>27</v>
      </c>
      <c r="B26" s="55"/>
      <c r="C26" s="56"/>
      <c r="D26" s="26"/>
      <c r="E26" s="26"/>
      <c r="F26" s="26"/>
      <c r="G26" s="26"/>
      <c r="H26" s="35">
        <f t="shared" si="0"/>
        <v>0</v>
      </c>
      <c r="I26" s="35">
        <f t="shared" si="6"/>
        <v>0</v>
      </c>
      <c r="J26" s="99"/>
      <c r="K26" s="100"/>
      <c r="L26" s="26"/>
      <c r="M26" s="26"/>
      <c r="N26" s="35">
        <f t="shared" si="4"/>
        <v>0</v>
      </c>
      <c r="O26" s="26"/>
      <c r="P26" s="26"/>
      <c r="Q26" s="26"/>
      <c r="R26" s="10">
        <f t="shared" si="5"/>
        <v>0</v>
      </c>
      <c r="S26" s="106"/>
      <c r="T26" s="106"/>
    </row>
    <row r="27" spans="1:20" ht="15.6" customHeight="1" x14ac:dyDescent="0.3">
      <c r="A27" s="33" t="s">
        <v>28</v>
      </c>
      <c r="B27" s="55"/>
      <c r="C27" s="56"/>
      <c r="D27" s="26"/>
      <c r="E27" s="26"/>
      <c r="F27" s="26"/>
      <c r="G27" s="26"/>
      <c r="H27" s="35">
        <f t="shared" si="0"/>
        <v>0</v>
      </c>
      <c r="I27" s="35">
        <f t="shared" si="6"/>
        <v>0</v>
      </c>
      <c r="J27" s="99"/>
      <c r="K27" s="100"/>
      <c r="L27" s="26"/>
      <c r="M27" s="26"/>
      <c r="N27" s="35">
        <f t="shared" si="4"/>
        <v>0</v>
      </c>
      <c r="O27" s="26"/>
      <c r="P27" s="26"/>
      <c r="Q27" s="26"/>
      <c r="R27" s="10">
        <f t="shared" si="5"/>
        <v>0</v>
      </c>
      <c r="S27" s="106"/>
      <c r="T27" s="106"/>
    </row>
    <row r="28" spans="1:20" ht="15.6" customHeight="1" x14ac:dyDescent="0.3">
      <c r="A28" s="33" t="s">
        <v>29</v>
      </c>
      <c r="B28" s="55"/>
      <c r="C28" s="56"/>
      <c r="D28" s="26"/>
      <c r="E28" s="26"/>
      <c r="F28" s="26"/>
      <c r="G28" s="26"/>
      <c r="H28" s="35">
        <f t="shared" si="0"/>
        <v>0</v>
      </c>
      <c r="I28" s="35">
        <f t="shared" si="6"/>
        <v>0</v>
      </c>
      <c r="J28" s="99"/>
      <c r="K28" s="100"/>
      <c r="L28" s="26"/>
      <c r="M28" s="26"/>
      <c r="N28" s="35">
        <f t="shared" si="4"/>
        <v>0</v>
      </c>
      <c r="O28" s="26"/>
      <c r="P28" s="26"/>
      <c r="Q28" s="26"/>
      <c r="R28" s="10">
        <f t="shared" si="5"/>
        <v>0</v>
      </c>
      <c r="S28" s="106"/>
      <c r="T28" s="106"/>
    </row>
    <row r="29" spans="1:20" ht="15.6" customHeight="1" x14ac:dyDescent="0.3">
      <c r="A29" s="33" t="s">
        <v>30</v>
      </c>
      <c r="B29" s="55"/>
      <c r="C29" s="56"/>
      <c r="D29" s="26"/>
      <c r="E29" s="26"/>
      <c r="F29" s="26"/>
      <c r="G29" s="26"/>
      <c r="H29" s="35">
        <f t="shared" si="0"/>
        <v>0</v>
      </c>
      <c r="I29" s="35">
        <f t="shared" si="6"/>
        <v>0</v>
      </c>
      <c r="J29" s="99"/>
      <c r="K29" s="100"/>
      <c r="L29" s="26"/>
      <c r="M29" s="26"/>
      <c r="N29" s="35">
        <f t="shared" si="4"/>
        <v>0</v>
      </c>
      <c r="O29" s="26"/>
      <c r="P29" s="26"/>
      <c r="Q29" s="26"/>
      <c r="R29" s="10">
        <f t="shared" si="5"/>
        <v>0</v>
      </c>
      <c r="S29" s="106"/>
      <c r="T29" s="106"/>
    </row>
    <row r="30" spans="1:20" ht="15.6" customHeight="1" x14ac:dyDescent="0.3">
      <c r="A30" s="33" t="s">
        <v>31</v>
      </c>
      <c r="B30" s="55"/>
      <c r="C30" s="56"/>
      <c r="D30" s="26"/>
      <c r="E30" s="26"/>
      <c r="F30" s="26"/>
      <c r="G30" s="26"/>
      <c r="H30" s="35">
        <f t="shared" si="0"/>
        <v>0</v>
      </c>
      <c r="I30" s="35">
        <f t="shared" si="6"/>
        <v>0</v>
      </c>
      <c r="J30" s="99"/>
      <c r="K30" s="100"/>
      <c r="L30" s="26"/>
      <c r="M30" s="26"/>
      <c r="N30" s="35">
        <f t="shared" si="4"/>
        <v>0</v>
      </c>
      <c r="O30" s="26"/>
      <c r="P30" s="26"/>
      <c r="Q30" s="26"/>
      <c r="R30" s="10">
        <f t="shared" si="5"/>
        <v>0</v>
      </c>
      <c r="S30" s="106"/>
      <c r="T30" s="106"/>
    </row>
    <row r="31" spans="1:20" ht="15.6" customHeight="1" x14ac:dyDescent="0.3">
      <c r="A31" s="33" t="s">
        <v>32</v>
      </c>
      <c r="B31" s="55"/>
      <c r="C31" s="56"/>
      <c r="D31" s="26"/>
      <c r="E31" s="26"/>
      <c r="F31" s="26"/>
      <c r="G31" s="26"/>
      <c r="H31" s="35">
        <f t="shared" si="0"/>
        <v>0</v>
      </c>
      <c r="I31" s="35">
        <f t="shared" si="6"/>
        <v>0</v>
      </c>
      <c r="J31" s="99"/>
      <c r="K31" s="100"/>
      <c r="L31" s="26"/>
      <c r="M31" s="26"/>
      <c r="N31" s="35">
        <f t="shared" si="4"/>
        <v>0</v>
      </c>
      <c r="O31" s="26"/>
      <c r="P31" s="26"/>
      <c r="Q31" s="26"/>
      <c r="R31" s="10">
        <f t="shared" si="5"/>
        <v>0</v>
      </c>
      <c r="S31" s="106"/>
      <c r="T31" s="106"/>
    </row>
    <row r="32" spans="1:20" ht="15.6" customHeight="1" x14ac:dyDescent="0.3">
      <c r="A32" s="33" t="s">
        <v>33</v>
      </c>
      <c r="B32" s="55"/>
      <c r="C32" s="56"/>
      <c r="D32" s="26"/>
      <c r="E32" s="26"/>
      <c r="F32" s="26"/>
      <c r="G32" s="26"/>
      <c r="H32" s="35">
        <f t="shared" si="0"/>
        <v>0</v>
      </c>
      <c r="I32" s="35">
        <f t="shared" si="6"/>
        <v>0</v>
      </c>
      <c r="J32" s="99"/>
      <c r="K32" s="100"/>
      <c r="L32" s="26"/>
      <c r="M32" s="26"/>
      <c r="N32" s="35">
        <f t="shared" si="4"/>
        <v>0</v>
      </c>
      <c r="O32" s="26"/>
      <c r="P32" s="26"/>
      <c r="Q32" s="26"/>
      <c r="R32" s="10">
        <f t="shared" si="5"/>
        <v>0</v>
      </c>
      <c r="S32" s="106"/>
      <c r="T32" s="106"/>
    </row>
    <row r="33" spans="1:20" ht="15.6" customHeight="1" x14ac:dyDescent="0.3">
      <c r="A33" s="33" t="s">
        <v>34</v>
      </c>
      <c r="B33" s="55"/>
      <c r="C33" s="56"/>
      <c r="D33" s="26"/>
      <c r="E33" s="26"/>
      <c r="F33" s="26"/>
      <c r="G33" s="26"/>
      <c r="H33" s="35">
        <f t="shared" si="0"/>
        <v>0</v>
      </c>
      <c r="I33" s="35">
        <f t="shared" si="6"/>
        <v>0</v>
      </c>
      <c r="J33" s="99"/>
      <c r="K33" s="100"/>
      <c r="L33" s="26"/>
      <c r="M33" s="26"/>
      <c r="N33" s="35">
        <f t="shared" si="4"/>
        <v>0</v>
      </c>
      <c r="O33" s="26"/>
      <c r="P33" s="26"/>
      <c r="Q33" s="26"/>
      <c r="R33" s="10">
        <f t="shared" si="5"/>
        <v>0</v>
      </c>
      <c r="S33" s="106"/>
      <c r="T33" s="106"/>
    </row>
    <row r="34" spans="1:20" ht="15.6" customHeight="1" x14ac:dyDescent="0.3">
      <c r="A34" s="33" t="s">
        <v>35</v>
      </c>
      <c r="B34" s="55"/>
      <c r="C34" s="56"/>
      <c r="D34" s="26"/>
      <c r="E34" s="26"/>
      <c r="F34" s="26"/>
      <c r="G34" s="26"/>
      <c r="H34" s="35">
        <f t="shared" si="0"/>
        <v>0</v>
      </c>
      <c r="I34" s="35">
        <f t="shared" si="6"/>
        <v>0</v>
      </c>
      <c r="J34" s="99"/>
      <c r="K34" s="100"/>
      <c r="L34" s="26"/>
      <c r="M34" s="26"/>
      <c r="N34" s="35">
        <f t="shared" si="4"/>
        <v>0</v>
      </c>
      <c r="O34" s="26"/>
      <c r="P34" s="26"/>
      <c r="Q34" s="26"/>
      <c r="R34" s="10">
        <f t="shared" si="5"/>
        <v>0</v>
      </c>
      <c r="S34" s="106"/>
      <c r="T34" s="106"/>
    </row>
    <row r="35" spans="1:20" ht="15.6" customHeight="1" x14ac:dyDescent="0.3">
      <c r="A35" s="33" t="s">
        <v>36</v>
      </c>
      <c r="B35" s="55"/>
      <c r="C35" s="56"/>
      <c r="D35" s="26"/>
      <c r="E35" s="26"/>
      <c r="F35" s="26"/>
      <c r="G35" s="26"/>
      <c r="H35" s="35">
        <f t="shared" si="0"/>
        <v>0</v>
      </c>
      <c r="I35" s="35">
        <f t="shared" si="6"/>
        <v>0</v>
      </c>
      <c r="J35" s="99"/>
      <c r="K35" s="100"/>
      <c r="L35" s="26"/>
      <c r="M35" s="26"/>
      <c r="N35" s="35">
        <f t="shared" si="4"/>
        <v>0</v>
      </c>
      <c r="O35" s="26"/>
      <c r="P35" s="26"/>
      <c r="Q35" s="26"/>
      <c r="R35" s="10">
        <f t="shared" si="5"/>
        <v>0</v>
      </c>
      <c r="S35" s="106"/>
      <c r="T35" s="106"/>
    </row>
    <row r="36" spans="1:20" ht="15.6" customHeight="1" x14ac:dyDescent="0.3">
      <c r="A36" s="33" t="s">
        <v>37</v>
      </c>
      <c r="B36" s="55"/>
      <c r="C36" s="56"/>
      <c r="D36" s="26"/>
      <c r="E36" s="26"/>
      <c r="F36" s="26"/>
      <c r="G36" s="26"/>
      <c r="H36" s="35">
        <f t="shared" si="0"/>
        <v>0</v>
      </c>
      <c r="I36" s="35">
        <f t="shared" si="6"/>
        <v>0</v>
      </c>
      <c r="J36" s="99"/>
      <c r="K36" s="100"/>
      <c r="L36" s="26"/>
      <c r="M36" s="26"/>
      <c r="N36" s="35">
        <f t="shared" si="4"/>
        <v>0</v>
      </c>
      <c r="O36" s="26"/>
      <c r="P36" s="26"/>
      <c r="Q36" s="26"/>
      <c r="R36" s="10">
        <f t="shared" si="5"/>
        <v>0</v>
      </c>
      <c r="S36" s="106"/>
      <c r="T36" s="106"/>
    </row>
    <row r="37" spans="1:20" ht="15.6" customHeight="1" x14ac:dyDescent="0.3">
      <c r="A37" s="33" t="s">
        <v>38</v>
      </c>
      <c r="B37" s="55"/>
      <c r="C37" s="56"/>
      <c r="D37" s="26"/>
      <c r="E37" s="26"/>
      <c r="F37" s="26"/>
      <c r="G37" s="26"/>
      <c r="H37" s="35">
        <f t="shared" si="0"/>
        <v>0</v>
      </c>
      <c r="I37" s="35">
        <f t="shared" si="6"/>
        <v>0</v>
      </c>
      <c r="J37" s="99"/>
      <c r="K37" s="100"/>
      <c r="L37" s="26"/>
      <c r="M37" s="26"/>
      <c r="N37" s="35">
        <f t="shared" si="4"/>
        <v>0</v>
      </c>
      <c r="O37" s="26"/>
      <c r="P37" s="26"/>
      <c r="Q37" s="26"/>
      <c r="R37" s="10">
        <f t="shared" si="5"/>
        <v>0</v>
      </c>
      <c r="S37" s="106"/>
      <c r="T37" s="106"/>
    </row>
    <row r="38" spans="1:20" ht="18" customHeight="1" x14ac:dyDescent="0.3">
      <c r="A38" s="34" t="s">
        <v>42</v>
      </c>
      <c r="B38" s="36"/>
      <c r="C38" s="36"/>
      <c r="D38" s="36"/>
      <c r="E38" s="38"/>
      <c r="F38" s="12"/>
      <c r="G38" s="38"/>
      <c r="H38" s="36">
        <f>SUM(H13:H37)</f>
        <v>0</v>
      </c>
      <c r="I38" s="36">
        <f>SUM(I13:I37)</f>
        <v>0</v>
      </c>
      <c r="J38" s="36"/>
      <c r="K38" s="36"/>
      <c r="L38" s="38"/>
      <c r="M38" s="36"/>
      <c r="N38" s="36">
        <f>SUM(N13:N37)</f>
        <v>0</v>
      </c>
      <c r="O38" s="38"/>
      <c r="P38" s="3"/>
      <c r="Q38" s="36"/>
      <c r="R38" s="37">
        <f>SUM(R13:R37)</f>
        <v>0</v>
      </c>
      <c r="S38" s="12"/>
      <c r="T38" s="12"/>
    </row>
    <row r="39" spans="1:20" ht="16.2" customHeight="1" x14ac:dyDescent="0.3">
      <c r="A39" s="9"/>
      <c r="B39" s="9"/>
      <c r="C39" s="108" t="s">
        <v>60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27"/>
      <c r="Q39" s="27"/>
      <c r="R39" s="28"/>
      <c r="S39" s="9"/>
      <c r="T39" s="29" t="s">
        <v>68</v>
      </c>
    </row>
    <row r="40" spans="1:20" ht="16.2" customHeight="1" x14ac:dyDescent="0.3">
      <c r="A40" s="9"/>
      <c r="B40" s="9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27"/>
      <c r="Q40" s="27"/>
      <c r="R40" s="28"/>
      <c r="S40" s="9"/>
      <c r="T40" s="9"/>
    </row>
    <row r="41" spans="1:20" ht="16.2" customHeight="1" x14ac:dyDescent="0.3">
      <c r="A41" s="9"/>
      <c r="B41" s="9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27"/>
      <c r="Q41" s="27"/>
      <c r="R41" s="28"/>
      <c r="S41" s="9"/>
      <c r="T41" s="9"/>
    </row>
    <row r="42" spans="1:20" ht="10.199999999999999" customHeight="1" x14ac:dyDescent="0.3">
      <c r="A42" s="9"/>
      <c r="B42" s="9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27"/>
      <c r="Q42" s="27"/>
      <c r="R42" s="28"/>
      <c r="S42" s="9"/>
      <c r="T42" s="9"/>
    </row>
    <row r="43" spans="1:20" ht="16.8" customHeight="1" x14ac:dyDescent="0.3">
      <c r="A43" s="59" t="s">
        <v>0</v>
      </c>
      <c r="B43" s="60"/>
      <c r="C43" s="114"/>
      <c r="D43" s="115"/>
      <c r="E43" s="115"/>
      <c r="F43" s="115"/>
      <c r="G43" s="116"/>
      <c r="H43" s="13"/>
      <c r="I43" s="13"/>
      <c r="J43" s="14"/>
      <c r="K43" s="14"/>
      <c r="L43" s="50" t="s">
        <v>6</v>
      </c>
      <c r="M43" s="109"/>
      <c r="N43" s="16"/>
      <c r="O43" s="30" t="s">
        <v>50</v>
      </c>
      <c r="P43" s="4"/>
      <c r="Q43" s="5"/>
      <c r="R43" s="6"/>
      <c r="S43" s="9"/>
      <c r="T43" s="9"/>
    </row>
    <row r="44" spans="1:20" ht="16.8" customHeight="1" x14ac:dyDescent="0.3">
      <c r="A44" s="59" t="s">
        <v>1</v>
      </c>
      <c r="B44" s="60"/>
      <c r="C44" s="114"/>
      <c r="D44" s="115"/>
      <c r="E44" s="115"/>
      <c r="F44" s="115"/>
      <c r="G44" s="116"/>
      <c r="H44" s="13"/>
      <c r="I44" s="13"/>
      <c r="J44" s="14"/>
      <c r="K44" s="14"/>
      <c r="L44" s="50" t="s">
        <v>7</v>
      </c>
      <c r="M44" s="109"/>
      <c r="N44" s="16"/>
      <c r="O44" s="4"/>
      <c r="P44" s="4"/>
      <c r="Q44" s="5"/>
      <c r="R44" s="6"/>
      <c r="S44" s="9"/>
      <c r="T44" s="9"/>
    </row>
    <row r="45" spans="1:20" ht="16.8" customHeight="1" x14ac:dyDescent="0.3">
      <c r="A45" s="59" t="s">
        <v>2</v>
      </c>
      <c r="B45" s="60"/>
      <c r="C45" s="114"/>
      <c r="D45" s="115"/>
      <c r="E45" s="115"/>
      <c r="F45" s="115"/>
      <c r="G45" s="116"/>
      <c r="H45" s="13"/>
      <c r="I45" s="13"/>
      <c r="J45" s="14"/>
      <c r="K45" s="14"/>
      <c r="L45" s="25" t="s">
        <v>40</v>
      </c>
      <c r="M45" s="9" t="s">
        <v>5</v>
      </c>
      <c r="N45" s="19"/>
      <c r="O45" s="31" t="s">
        <v>8</v>
      </c>
      <c r="P45" s="20"/>
      <c r="Q45" s="7"/>
      <c r="R45" s="17"/>
      <c r="S45" s="9"/>
      <c r="T45" s="9"/>
    </row>
    <row r="46" spans="1:20" ht="16.8" customHeight="1" x14ac:dyDescent="0.3">
      <c r="A46" s="65" t="s">
        <v>3</v>
      </c>
      <c r="B46" s="65"/>
      <c r="C46" s="110"/>
      <c r="D46" s="111"/>
      <c r="E46" s="111"/>
      <c r="F46" s="111"/>
      <c r="G46" s="112"/>
      <c r="H46" s="13"/>
      <c r="I46" s="13"/>
      <c r="J46" s="14"/>
      <c r="K46" s="14"/>
      <c r="L46" s="50" t="s">
        <v>4</v>
      </c>
      <c r="M46" s="50"/>
      <c r="N46" s="45"/>
      <c r="O46" s="45"/>
      <c r="P46" s="45"/>
      <c r="Q46" s="45"/>
      <c r="R46" s="45"/>
      <c r="S46" s="45"/>
      <c r="T46" s="45"/>
    </row>
    <row r="47" spans="1:20" ht="16.8" customHeight="1" x14ac:dyDescent="0.3">
      <c r="A47" s="46" t="s">
        <v>71</v>
      </c>
      <c r="B47" s="46"/>
      <c r="C47" s="47"/>
      <c r="D47" s="48"/>
      <c r="E47" s="48"/>
      <c r="F47" s="48"/>
      <c r="G47" s="49"/>
      <c r="H47" s="13"/>
      <c r="I47" s="13"/>
      <c r="J47" s="14"/>
      <c r="K47" s="14"/>
      <c r="L47" s="50" t="s">
        <v>72</v>
      </c>
      <c r="M47" s="50"/>
      <c r="N47" s="45"/>
      <c r="O47" s="45"/>
      <c r="P47" s="45"/>
      <c r="Q47" s="45"/>
      <c r="R47" s="45"/>
      <c r="S47" s="45"/>
      <c r="T47" s="45"/>
    </row>
    <row r="48" spans="1:20" ht="17.399999999999999" customHeight="1" x14ac:dyDescent="0.3">
      <c r="A48" s="25"/>
      <c r="B48" s="25"/>
      <c r="C48" s="12"/>
      <c r="D48" s="12"/>
      <c r="E48" s="12"/>
      <c r="F48" s="12"/>
      <c r="G48" s="12"/>
      <c r="H48" s="13"/>
      <c r="I48" s="13"/>
      <c r="J48" s="14"/>
      <c r="K48" s="14"/>
      <c r="L48" s="15"/>
      <c r="M48" s="15"/>
      <c r="N48" s="13"/>
      <c r="O48" s="13"/>
      <c r="P48" s="13"/>
      <c r="Q48" s="13"/>
      <c r="R48" s="13"/>
      <c r="S48" s="13"/>
      <c r="T48" s="13"/>
    </row>
    <row r="49" spans="1:20" ht="17.399999999999999" customHeight="1" x14ac:dyDescent="0.3">
      <c r="A49" s="52" t="s">
        <v>69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15"/>
      <c r="M49" s="15"/>
      <c r="N49" s="13"/>
      <c r="O49" s="13"/>
      <c r="P49" s="13"/>
      <c r="Q49" s="13"/>
      <c r="R49" s="13"/>
      <c r="S49" s="13"/>
      <c r="T49" s="13"/>
    </row>
    <row r="50" spans="1:20" ht="17.399999999999999" customHeight="1" x14ac:dyDescent="0.3">
      <c r="A50" s="25"/>
      <c r="B50" s="25"/>
      <c r="C50" s="12"/>
      <c r="D50" s="12"/>
      <c r="E50" s="12"/>
      <c r="F50" s="12"/>
      <c r="G50" s="12"/>
      <c r="H50" s="39"/>
      <c r="I50" s="39"/>
      <c r="J50" s="40"/>
      <c r="K50" s="40"/>
      <c r="L50" s="15"/>
      <c r="M50" s="15"/>
      <c r="N50" s="13"/>
      <c r="O50" s="13"/>
      <c r="P50" s="13"/>
      <c r="Q50" s="13"/>
      <c r="R50" s="13"/>
      <c r="S50" s="13"/>
      <c r="T50" s="13"/>
    </row>
    <row r="51" spans="1:20" ht="17.399999999999999" customHeight="1" x14ac:dyDescent="0.3">
      <c r="A51" s="72" t="s">
        <v>66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15"/>
      <c r="M51" s="15"/>
      <c r="N51" s="13"/>
      <c r="O51" s="13"/>
      <c r="P51" s="13"/>
      <c r="Q51" s="13"/>
      <c r="R51" s="13"/>
      <c r="S51" s="13"/>
      <c r="T51" s="13"/>
    </row>
    <row r="52" spans="1:20" ht="18" customHeight="1" x14ac:dyDescent="0.3">
      <c r="A52" s="34"/>
      <c r="B52" s="36"/>
      <c r="C52" s="36"/>
      <c r="D52" s="36"/>
      <c r="E52" s="41"/>
      <c r="F52" s="9"/>
      <c r="G52" s="41"/>
      <c r="H52" s="36"/>
      <c r="I52" s="36"/>
      <c r="J52" s="36"/>
      <c r="K52" s="36"/>
      <c r="L52" s="24"/>
      <c r="M52" s="2"/>
      <c r="N52" s="2"/>
      <c r="O52" s="23"/>
      <c r="P52" s="4"/>
      <c r="Q52" s="2"/>
      <c r="R52" s="8"/>
      <c r="S52" s="9"/>
      <c r="T52" s="9"/>
    </row>
    <row r="53" spans="1:20" ht="16.2" customHeight="1" x14ac:dyDescent="0.3">
      <c r="A53" s="76" t="s">
        <v>54</v>
      </c>
      <c r="B53" s="76"/>
      <c r="C53" s="104">
        <f>SUM(J54:K56)</f>
        <v>0</v>
      </c>
      <c r="D53" s="104"/>
      <c r="E53" s="41"/>
      <c r="F53" s="9"/>
      <c r="G53" s="41"/>
      <c r="H53" s="36"/>
      <c r="I53" s="36"/>
      <c r="J53" s="36"/>
      <c r="K53" s="36"/>
      <c r="L53" s="9"/>
      <c r="M53" s="9"/>
      <c r="N53" s="9"/>
      <c r="O53" s="9"/>
      <c r="P53" s="9"/>
      <c r="Q53" s="9"/>
      <c r="R53" s="12"/>
      <c r="S53" s="9"/>
      <c r="T53" s="9"/>
    </row>
    <row r="54" spans="1:20" ht="16.2" customHeight="1" x14ac:dyDescent="0.3">
      <c r="A54" s="78" t="s">
        <v>63</v>
      </c>
      <c r="B54" s="78"/>
      <c r="C54" s="42">
        <f>SUM(H38)</f>
        <v>0</v>
      </c>
      <c r="D54" s="73" t="s">
        <v>52</v>
      </c>
      <c r="E54" s="73"/>
      <c r="F54" s="73"/>
      <c r="G54" s="18"/>
      <c r="H54" s="73" t="s">
        <v>53</v>
      </c>
      <c r="I54" s="73"/>
      <c r="J54" s="77">
        <f>SUM(C54*G54)</f>
        <v>0</v>
      </c>
      <c r="K54" s="77"/>
      <c r="L54" s="9"/>
      <c r="M54" s="9"/>
      <c r="N54" s="9"/>
      <c r="O54" s="9"/>
      <c r="P54" s="9"/>
      <c r="Q54" s="9"/>
      <c r="R54" s="12"/>
      <c r="S54" s="9"/>
      <c r="T54" s="9"/>
    </row>
    <row r="55" spans="1:20" ht="16.2" customHeight="1" x14ac:dyDescent="0.3">
      <c r="A55" s="78" t="s">
        <v>64</v>
      </c>
      <c r="B55" s="78"/>
      <c r="C55" s="42">
        <f>SUM(N38)</f>
        <v>0</v>
      </c>
      <c r="D55" s="73" t="s">
        <v>46</v>
      </c>
      <c r="E55" s="73"/>
      <c r="F55" s="73"/>
      <c r="G55" s="18"/>
      <c r="H55" s="73" t="s">
        <v>47</v>
      </c>
      <c r="I55" s="73"/>
      <c r="J55" s="77">
        <f>SUM(C55*G55)</f>
        <v>0</v>
      </c>
      <c r="K55" s="77"/>
      <c r="L55" s="9"/>
      <c r="M55" s="9"/>
      <c r="N55" s="9"/>
      <c r="O55" s="9"/>
      <c r="P55" s="9"/>
      <c r="Q55" s="9"/>
      <c r="R55" s="12"/>
      <c r="S55" s="9"/>
      <c r="T55" s="9"/>
    </row>
    <row r="56" spans="1:20" ht="16.2" customHeight="1" x14ac:dyDescent="0.3">
      <c r="A56" s="66" t="s">
        <v>65</v>
      </c>
      <c r="B56" s="67"/>
      <c r="C56" s="42">
        <f>SUM(R38)</f>
        <v>0</v>
      </c>
      <c r="D56" s="74" t="s">
        <v>59</v>
      </c>
      <c r="E56" s="101"/>
      <c r="F56" s="75"/>
      <c r="G56" s="18"/>
      <c r="H56" s="74" t="s">
        <v>48</v>
      </c>
      <c r="I56" s="75"/>
      <c r="J56" s="79">
        <f>SUM(C56*G56)</f>
        <v>0</v>
      </c>
      <c r="K56" s="80"/>
      <c r="L56" s="9"/>
      <c r="M56" s="9"/>
      <c r="N56" s="9"/>
      <c r="O56" s="9"/>
      <c r="P56" s="9"/>
      <c r="Q56" s="9"/>
      <c r="R56" s="12"/>
      <c r="S56" s="9"/>
      <c r="T56" s="9"/>
    </row>
    <row r="57" spans="1:20" ht="16.2" customHeight="1" x14ac:dyDescent="0.3">
      <c r="A57" s="9"/>
      <c r="B57" s="9"/>
      <c r="C57" s="9"/>
      <c r="D57" s="9"/>
      <c r="E57" s="9"/>
      <c r="F57" s="9"/>
      <c r="G57" s="9"/>
      <c r="H57" s="9"/>
      <c r="I57" s="43"/>
      <c r="J57" s="9"/>
      <c r="K57" s="9"/>
      <c r="L57" s="9"/>
      <c r="M57" s="9"/>
      <c r="N57" s="9"/>
      <c r="O57" s="9"/>
      <c r="P57" s="9"/>
      <c r="Q57" s="9"/>
      <c r="R57" s="12"/>
      <c r="S57" s="9"/>
      <c r="T57" s="9"/>
    </row>
    <row r="58" spans="1:20" ht="16.2" customHeight="1" x14ac:dyDescent="0.3">
      <c r="A58" s="90" t="s">
        <v>55</v>
      </c>
      <c r="B58" s="91"/>
      <c r="C58" s="94">
        <f>SUM(I60:K64)</f>
        <v>0</v>
      </c>
      <c r="D58" s="95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2"/>
      <c r="S58" s="9"/>
      <c r="T58" s="9"/>
    </row>
    <row r="59" spans="1:20" ht="28.8" customHeight="1" x14ac:dyDescent="0.3">
      <c r="A59" s="92" t="s">
        <v>45</v>
      </c>
      <c r="B59" s="93"/>
      <c r="C59" s="44" t="s">
        <v>49</v>
      </c>
      <c r="D59" s="97" t="s">
        <v>56</v>
      </c>
      <c r="E59" s="98"/>
      <c r="F59" s="90" t="s">
        <v>57</v>
      </c>
      <c r="G59" s="96"/>
      <c r="H59" s="91"/>
      <c r="I59" s="84" t="s">
        <v>58</v>
      </c>
      <c r="J59" s="85"/>
      <c r="K59" s="86"/>
      <c r="L59" s="9"/>
      <c r="M59" s="9"/>
      <c r="N59" s="9"/>
      <c r="O59" s="9"/>
      <c r="P59" s="9"/>
      <c r="Q59" s="9"/>
      <c r="R59" s="12"/>
      <c r="S59" s="9"/>
      <c r="T59" s="9"/>
    </row>
    <row r="60" spans="1:20" ht="16.2" customHeight="1" x14ac:dyDescent="0.3">
      <c r="A60" s="55" t="s">
        <v>74</v>
      </c>
      <c r="B60" s="56"/>
      <c r="C60" s="11"/>
      <c r="D60" s="68"/>
      <c r="E60" s="69"/>
      <c r="F60" s="81"/>
      <c r="G60" s="82"/>
      <c r="H60" s="83"/>
      <c r="I60" s="87">
        <f>SUM(D60*F60)</f>
        <v>0</v>
      </c>
      <c r="J60" s="88"/>
      <c r="K60" s="89"/>
      <c r="L60" s="9"/>
      <c r="M60" s="4"/>
      <c r="N60" s="4"/>
      <c r="O60" s="4"/>
      <c r="P60" s="4"/>
      <c r="Q60" s="9"/>
      <c r="R60" s="12"/>
      <c r="S60" s="9"/>
      <c r="T60" s="9"/>
    </row>
    <row r="61" spans="1:20" ht="16.2" customHeight="1" x14ac:dyDescent="0.3">
      <c r="A61" s="55"/>
      <c r="B61" s="56"/>
      <c r="C61" s="11"/>
      <c r="D61" s="68"/>
      <c r="E61" s="69"/>
      <c r="F61" s="81"/>
      <c r="G61" s="82"/>
      <c r="H61" s="83"/>
      <c r="I61" s="87">
        <f>SUM(D61*F61)</f>
        <v>0</v>
      </c>
      <c r="J61" s="88"/>
      <c r="K61" s="89"/>
      <c r="L61" s="9"/>
      <c r="M61" s="9"/>
      <c r="N61" s="9"/>
      <c r="O61" s="9"/>
      <c r="P61" s="9"/>
      <c r="Q61" s="9"/>
      <c r="R61" s="12"/>
      <c r="S61" s="9"/>
      <c r="T61" s="9"/>
    </row>
    <row r="62" spans="1:20" ht="16.2" customHeight="1" x14ac:dyDescent="0.3">
      <c r="A62" s="55"/>
      <c r="B62" s="56"/>
      <c r="C62" s="11"/>
      <c r="D62" s="68"/>
      <c r="E62" s="69"/>
      <c r="F62" s="81"/>
      <c r="G62" s="82"/>
      <c r="H62" s="83"/>
      <c r="I62" s="87">
        <f t="shared" ref="I62:I64" si="7">SUM(D62*F62)</f>
        <v>0</v>
      </c>
      <c r="J62" s="88"/>
      <c r="K62" s="89"/>
      <c r="L62" s="9"/>
      <c r="M62" s="9"/>
      <c r="N62" s="9"/>
      <c r="O62" s="9"/>
      <c r="P62" s="9"/>
      <c r="Q62" s="9"/>
      <c r="R62" s="12"/>
      <c r="S62" s="9"/>
      <c r="T62" s="9"/>
    </row>
    <row r="63" spans="1:20" ht="16.2" customHeight="1" x14ac:dyDescent="0.3">
      <c r="A63" s="70"/>
      <c r="B63" s="71"/>
      <c r="C63" s="11"/>
      <c r="D63" s="68"/>
      <c r="E63" s="69"/>
      <c r="F63" s="81"/>
      <c r="G63" s="82"/>
      <c r="H63" s="83"/>
      <c r="I63" s="87">
        <f t="shared" si="7"/>
        <v>0</v>
      </c>
      <c r="J63" s="88"/>
      <c r="K63" s="89"/>
      <c r="L63" s="9"/>
      <c r="M63" s="9"/>
      <c r="N63" s="9"/>
      <c r="O63" s="9"/>
      <c r="P63" s="9"/>
      <c r="Q63" s="9"/>
      <c r="R63" s="12"/>
      <c r="S63" s="9"/>
      <c r="T63" s="9"/>
    </row>
    <row r="64" spans="1:20" ht="16.2" customHeight="1" x14ac:dyDescent="0.3">
      <c r="A64" s="70"/>
      <c r="B64" s="71"/>
      <c r="C64" s="11"/>
      <c r="D64" s="68"/>
      <c r="E64" s="69"/>
      <c r="F64" s="81"/>
      <c r="G64" s="82"/>
      <c r="H64" s="83"/>
      <c r="I64" s="87">
        <f t="shared" si="7"/>
        <v>0</v>
      </c>
      <c r="J64" s="88"/>
      <c r="K64" s="89"/>
      <c r="L64" s="9"/>
      <c r="M64" s="9"/>
      <c r="N64" s="9"/>
      <c r="O64" s="9"/>
      <c r="P64" s="9"/>
      <c r="Q64" s="9"/>
      <c r="R64" s="12"/>
      <c r="S64" s="9"/>
      <c r="T64" s="9"/>
    </row>
    <row r="65" spans="1:20" ht="16.2" customHeight="1" x14ac:dyDescent="0.3">
      <c r="A65" s="9"/>
      <c r="B65" s="36"/>
      <c r="C65" s="9"/>
      <c r="D65" s="12"/>
      <c r="E65" s="12"/>
      <c r="F65" s="12"/>
      <c r="G65" s="12"/>
      <c r="H65" s="12"/>
      <c r="I65" s="12"/>
      <c r="J65" s="12"/>
      <c r="K65" s="12"/>
      <c r="L65" s="9"/>
      <c r="M65" s="9"/>
      <c r="N65" s="9"/>
      <c r="O65" s="9"/>
      <c r="P65" s="9"/>
      <c r="Q65" s="9"/>
      <c r="R65" s="12"/>
      <c r="S65" s="9"/>
      <c r="T65" s="9"/>
    </row>
    <row r="66" spans="1:20" ht="16.2" customHeight="1" x14ac:dyDescent="0.3">
      <c r="A66" s="84" t="s">
        <v>62</v>
      </c>
      <c r="B66" s="86"/>
      <c r="C66" s="113">
        <f>SUM(C53+C58)</f>
        <v>0</v>
      </c>
      <c r="D66" s="113"/>
      <c r="E66" s="113"/>
      <c r="F66" s="113"/>
      <c r="G66" s="113"/>
      <c r="H66" s="113"/>
      <c r="I66" s="113"/>
      <c r="J66" s="113"/>
      <c r="K66" s="113"/>
      <c r="L66" s="9"/>
      <c r="M66" s="9"/>
      <c r="N66" s="9"/>
      <c r="O66" s="9"/>
      <c r="P66" s="9"/>
      <c r="Q66" s="9"/>
      <c r="R66" s="12"/>
      <c r="S66" s="9"/>
      <c r="T66" s="9"/>
    </row>
    <row r="67" spans="1:20" ht="16.2" customHeight="1" x14ac:dyDescent="0.3">
      <c r="A67" s="21"/>
      <c r="B67" s="21"/>
      <c r="C67" s="22"/>
      <c r="D67" s="21"/>
      <c r="E67" s="21"/>
      <c r="F67" s="21"/>
      <c r="G67" s="21"/>
      <c r="H67" s="21"/>
      <c r="I67" s="9"/>
      <c r="J67" s="9"/>
      <c r="K67" s="9"/>
      <c r="L67" s="9"/>
      <c r="M67" s="9"/>
      <c r="N67" s="9"/>
      <c r="O67" s="9"/>
      <c r="P67" s="9"/>
      <c r="Q67" s="9"/>
      <c r="R67" s="12"/>
      <c r="S67" s="9"/>
      <c r="T67" s="9"/>
    </row>
    <row r="68" spans="1:20" ht="16.2" customHeight="1" x14ac:dyDescent="0.3">
      <c r="B68" s="4"/>
      <c r="C68" s="4"/>
      <c r="D68" s="4"/>
      <c r="E68" s="4"/>
      <c r="F68" s="4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2"/>
      <c r="S68" s="9"/>
      <c r="T68" s="9"/>
    </row>
    <row r="69" spans="1:20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12"/>
      <c r="S69" s="9"/>
      <c r="T69" s="9"/>
    </row>
    <row r="70" spans="1:20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12"/>
      <c r="S70" s="9"/>
      <c r="T70" s="9"/>
    </row>
  </sheetData>
  <sheetProtection algorithmName="SHA-512" hashValue="4cCyq842eB1PLmf/fCq9MScOs1kcX7ZYSy8Jx7iJuoJIx8kMWybmm3deQekfTbjIqk1C0xEEcz4tW87XmjBFBw==" saltValue="OtAlerzRX0QiMkLtq/OabQ==" spinCount="100000" sheet="1" objects="1" scenarios="1"/>
  <mergeCells count="167">
    <mergeCell ref="N8:T8"/>
    <mergeCell ref="A66:B66"/>
    <mergeCell ref="B17:C17"/>
    <mergeCell ref="C66:K66"/>
    <mergeCell ref="C39:O42"/>
    <mergeCell ref="A43:B43"/>
    <mergeCell ref="C43:G43"/>
    <mergeCell ref="L43:M43"/>
    <mergeCell ref="A44:B44"/>
    <mergeCell ref="C44:G44"/>
    <mergeCell ref="L44:M44"/>
    <mergeCell ref="A45:B45"/>
    <mergeCell ref="C45:G45"/>
    <mergeCell ref="S37:T37"/>
    <mergeCell ref="S32:T32"/>
    <mergeCell ref="S33:T33"/>
    <mergeCell ref="S34:T34"/>
    <mergeCell ref="S35:T35"/>
    <mergeCell ref="S36:T36"/>
    <mergeCell ref="S27:T27"/>
    <mergeCell ref="S28:T28"/>
    <mergeCell ref="S29:T29"/>
    <mergeCell ref="S30:T30"/>
    <mergeCell ref="S31:T31"/>
    <mergeCell ref="C1:O4"/>
    <mergeCell ref="H54:I54"/>
    <mergeCell ref="L5:M5"/>
    <mergeCell ref="L6:M6"/>
    <mergeCell ref="L8:M8"/>
    <mergeCell ref="A46:B46"/>
    <mergeCell ref="C46:G46"/>
    <mergeCell ref="L46:M46"/>
    <mergeCell ref="N46:T46"/>
    <mergeCell ref="J35:K35"/>
    <mergeCell ref="J36:K36"/>
    <mergeCell ref="J37:K37"/>
    <mergeCell ref="J30:K30"/>
    <mergeCell ref="J31:K31"/>
    <mergeCell ref="J32:K32"/>
    <mergeCell ref="J33:K33"/>
    <mergeCell ref="J34:K34"/>
    <mergeCell ref="S22:T22"/>
    <mergeCell ref="S23:T23"/>
    <mergeCell ref="S24:T24"/>
    <mergeCell ref="S25:T25"/>
    <mergeCell ref="S26:T26"/>
    <mergeCell ref="S17:T17"/>
    <mergeCell ref="S18:T18"/>
    <mergeCell ref="J22:K22"/>
    <mergeCell ref="J23:K23"/>
    <mergeCell ref="J24:K24"/>
    <mergeCell ref="C53:D53"/>
    <mergeCell ref="B33:C33"/>
    <mergeCell ref="B34:C34"/>
    <mergeCell ref="S11:T12"/>
    <mergeCell ref="S13:T13"/>
    <mergeCell ref="S14:T14"/>
    <mergeCell ref="S15:T15"/>
    <mergeCell ref="S16:T16"/>
    <mergeCell ref="S19:T19"/>
    <mergeCell ref="S20:T20"/>
    <mergeCell ref="S21:T21"/>
    <mergeCell ref="D11:D12"/>
    <mergeCell ref="E11:E12"/>
    <mergeCell ref="F11:F12"/>
    <mergeCell ref="A64:B64"/>
    <mergeCell ref="J25:K25"/>
    <mergeCell ref="J26:K26"/>
    <mergeCell ref="J27:K27"/>
    <mergeCell ref="J28:K28"/>
    <mergeCell ref="J29:K29"/>
    <mergeCell ref="D54:F54"/>
    <mergeCell ref="D55:F55"/>
    <mergeCell ref="D56:F56"/>
    <mergeCell ref="F60:H60"/>
    <mergeCell ref="F61:H61"/>
    <mergeCell ref="D62:E62"/>
    <mergeCell ref="D63:E63"/>
    <mergeCell ref="F62:H62"/>
    <mergeCell ref="F63:H63"/>
    <mergeCell ref="A58:B58"/>
    <mergeCell ref="A59:B59"/>
    <mergeCell ref="C58:D58"/>
    <mergeCell ref="F59:H59"/>
    <mergeCell ref="D59:E59"/>
    <mergeCell ref="A56:B56"/>
    <mergeCell ref="D64:E64"/>
    <mergeCell ref="A60:B60"/>
    <mergeCell ref="A61:B61"/>
    <mergeCell ref="A62:B62"/>
    <mergeCell ref="A63:B63"/>
    <mergeCell ref="D60:E60"/>
    <mergeCell ref="A51:K51"/>
    <mergeCell ref="H55:I55"/>
    <mergeCell ref="H56:I56"/>
    <mergeCell ref="A53:B53"/>
    <mergeCell ref="J54:K54"/>
    <mergeCell ref="A54:B54"/>
    <mergeCell ref="A55:B55"/>
    <mergeCell ref="D61:E61"/>
    <mergeCell ref="J55:K55"/>
    <mergeCell ref="J56:K56"/>
    <mergeCell ref="F64:H64"/>
    <mergeCell ref="I59:K59"/>
    <mergeCell ref="I60:K60"/>
    <mergeCell ref="I61:K61"/>
    <mergeCell ref="I62:K62"/>
    <mergeCell ref="I63:K63"/>
    <mergeCell ref="I64:K64"/>
    <mergeCell ref="J11:M11"/>
    <mergeCell ref="B18:C18"/>
    <mergeCell ref="B19:C19"/>
    <mergeCell ref="B20:C20"/>
    <mergeCell ref="B21:C21"/>
    <mergeCell ref="A5:B5"/>
    <mergeCell ref="A6:B6"/>
    <mergeCell ref="B11:C12"/>
    <mergeCell ref="A8:B8"/>
    <mergeCell ref="C9:G9"/>
    <mergeCell ref="A9:B9"/>
    <mergeCell ref="L9:M9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A7:B7"/>
    <mergeCell ref="C8:G8"/>
    <mergeCell ref="B32:C32"/>
    <mergeCell ref="B23:C23"/>
    <mergeCell ref="B24:C24"/>
    <mergeCell ref="B25:C25"/>
    <mergeCell ref="B26:C26"/>
    <mergeCell ref="C5:G5"/>
    <mergeCell ref="C6:G6"/>
    <mergeCell ref="C7:G7"/>
    <mergeCell ref="G11:G12"/>
    <mergeCell ref="B27:C27"/>
    <mergeCell ref="N9:T9"/>
    <mergeCell ref="A47:B47"/>
    <mergeCell ref="C47:G47"/>
    <mergeCell ref="L47:M47"/>
    <mergeCell ref="N47:T47"/>
    <mergeCell ref="O11:Q11"/>
    <mergeCell ref="H11:H12"/>
    <mergeCell ref="R11:R12"/>
    <mergeCell ref="A49:K49"/>
    <mergeCell ref="N11:N12"/>
    <mergeCell ref="I11:I12"/>
    <mergeCell ref="B13:C13"/>
    <mergeCell ref="B14:C14"/>
    <mergeCell ref="B15:C15"/>
    <mergeCell ref="B16:C16"/>
    <mergeCell ref="A11:A12"/>
    <mergeCell ref="B22:C22"/>
    <mergeCell ref="B35:C35"/>
    <mergeCell ref="B36:C36"/>
    <mergeCell ref="B37:C37"/>
    <mergeCell ref="B28:C28"/>
    <mergeCell ref="B29:C29"/>
    <mergeCell ref="B30:C30"/>
    <mergeCell ref="B31:C3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4294967293" verticalDpi="0" r:id="rId1"/>
  <rowBreaks count="1" manualBreakCount="1">
    <brk id="38" max="19" man="1"/>
  </rowBreaks>
  <colBreaks count="1" manualBreakCount="1">
    <brk id="20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</dc:creator>
  <cp:lastModifiedBy>Mária Mariann Hamvai</cp:lastModifiedBy>
  <cp:lastPrinted>2023-02-24T09:33:45Z</cp:lastPrinted>
  <dcterms:created xsi:type="dcterms:W3CDTF">2022-12-16T11:37:32Z</dcterms:created>
  <dcterms:modified xsi:type="dcterms:W3CDTF">2023-02-28T13:41:35Z</dcterms:modified>
</cp:coreProperties>
</file>